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o.sanchez\Desktop\"/>
    </mc:Choice>
  </mc:AlternateContent>
  <xr:revisionPtr revIDLastSave="0" documentId="8_{EA737542-4063-4C57-8299-209510DC78EA}" xr6:coauthVersionLast="47" xr6:coauthVersionMax="47" xr10:uidLastSave="{00000000-0000-0000-0000-000000000000}"/>
  <bookViews>
    <workbookView xWindow="795" yWindow="495" windowWidth="17070" windowHeight="10230" xr2:uid="{6892CD7D-8602-4188-A5EB-BCFC1CF46E31}"/>
  </bookViews>
  <sheets>
    <sheet name="Compras Mipymes agosto 2026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</calcChain>
</file>

<file path=xl/sharedStrings.xml><?xml version="1.0" encoding="utf-8"?>
<sst xmlns="http://schemas.openxmlformats.org/spreadsheetml/2006/main" count="83" uniqueCount="44">
  <si>
    <t xml:space="preserve">  Relación de compras y Contrataciones</t>
  </si>
  <si>
    <t xml:space="preserve">            Relación de ordenes a Micro, Pequeñas y Medianas Empresas</t>
  </si>
  <si>
    <t xml:space="preserve">              Correspondiente al mes de agosto 2026</t>
  </si>
  <si>
    <t xml:space="preserve">Código de Proceso  </t>
  </si>
  <si>
    <t xml:space="preserve">Fecha </t>
  </si>
  <si>
    <t xml:space="preserve">Proceso de compra MiPyme </t>
  </si>
  <si>
    <t>Proceso de compra MiPyme de Producción Nacional</t>
  </si>
  <si>
    <t>Proceso de compra MiPyme Mujer</t>
  </si>
  <si>
    <t>Modalidad de la Compra</t>
  </si>
  <si>
    <t>Nombre Adjudicatario</t>
  </si>
  <si>
    <t>Tipo de Bien Servicio u Obra</t>
  </si>
  <si>
    <t xml:space="preserve">Descripción rubro </t>
  </si>
  <si>
    <t xml:space="preserve">Monto </t>
  </si>
  <si>
    <t>Estado del Procedimiento</t>
  </si>
  <si>
    <t>PRO CONSUMIDOR-DAF-CD-2026-0061</t>
  </si>
  <si>
    <t>NO</t>
  </si>
  <si>
    <t>SI</t>
  </si>
  <si>
    <t>Compra debajo del Umbral</t>
  </si>
  <si>
    <t>Consorcio de Tarjetas Dominicanas, S.A</t>
  </si>
  <si>
    <t>SERVICIO</t>
  </si>
  <si>
    <t>ADQUISICION DE SISTEMA ELECTRONICO PARA PAGO DE PEAJES (PASO RAPIDO)</t>
  </si>
  <si>
    <t>ADJUDICADO</t>
  </si>
  <si>
    <t>PRO CONSUMIDOR-DAF-CD-2026-0062</t>
  </si>
  <si>
    <t>Nicolás De Los Santos Valdez Acosta</t>
  </si>
  <si>
    <t>CONTRATACION DE SERVICIO MANTENIMIENTO DE EXTINTORES "EXTINGUIDORES" DE FUEGO.</t>
  </si>
  <si>
    <t>PRO CONSUMIDOR-DAF-CD-2026-0063</t>
  </si>
  <si>
    <t>Supermercado Caribe, SRL</t>
  </si>
  <si>
    <t>ADQUISICION DE PROVISIONES DE COMIDAS FRESCAS PARA LA DIRECCION EJECUTIVA DE ESTA INSTITUCION</t>
  </si>
  <si>
    <t>PRO CONSUMIDOR-DAF-CD-2026-0064</t>
  </si>
  <si>
    <t>Tecnica Avanzada en Ingenierias y Servicios Generales Javier Samsolano, SRL</t>
  </si>
  <si>
    <t>CONTRATACION DE SERVICIO DE LIMPIEZA DE DUCTOS DE AIRES ACONDICIONADOS</t>
  </si>
  <si>
    <t>PRO CONSUMIDOR-DAF-CD-2026-0065</t>
  </si>
  <si>
    <t>Sistema Comercial Integrado, SRL</t>
  </si>
  <si>
    <t>SERVICIO PROGRAMACION DE PARAMETROS ADICIONALES COMO MEJORAS AL SISTEM</t>
  </si>
  <si>
    <t>PRO CONSUMIDOR-DAF-CD-2026-0066</t>
  </si>
  <si>
    <t>Baroli Technologies, S.R.L.</t>
  </si>
  <si>
    <t>RENOVACION SERVIDOR DEDICADO EN NUBE POR 1AÑO.</t>
  </si>
  <si>
    <t>PRO CONSUMIDOR-DAF-CM-2026-0006</t>
  </si>
  <si>
    <t>Contratacion Menor</t>
  </si>
  <si>
    <t xml:space="preserve">	Distribuidora y Servicios Diversos DISOPE, SRL</t>
  </si>
  <si>
    <t>SERVICIO DE IMPRESIÓN PARA DIFUSION INSTITUCIONAL</t>
  </si>
  <si>
    <t>Rone Print, S.R.L.</t>
  </si>
  <si>
    <r>
      <rPr>
        <b/>
        <sz val="24"/>
        <color theme="1"/>
        <rFont val="Calibri"/>
        <family val="2"/>
        <scheme val="minor"/>
      </rPr>
      <t xml:space="preserve">Fiordaliza González </t>
    </r>
    <r>
      <rPr>
        <sz val="24"/>
        <color theme="1"/>
        <rFont val="Calibri"/>
        <family val="2"/>
        <scheme val="minor"/>
      </rPr>
      <t xml:space="preserve">                                                                                                     Enc. Div. Compras y Contrataciones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</si>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</sst>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22"/>
      <name val="Arial"/>
      <family val="2"/>
    </font>
    <font>
      <b/>
      <sz val="22"/>
      <color theme="1"/>
      <name val="Baskerville Old Face"/>
      <family val="1"/>
    </font>
    <font>
      <b/>
      <i/>
      <sz val="16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20"/>
      <color theme="1"/>
      <name val="Baskerville Old Face"/>
      <family val="1"/>
    </font>
    <font>
      <b/>
      <i/>
      <u/>
      <sz val="16"/>
      <color theme="1"/>
      <name val="Baskerville Old Face"/>
      <family val="1"/>
    </font>
    <font>
      <sz val="2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4" fontId="5" fillId="0" borderId="2" xfId="0" applyNumberFormat="1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vertical="center" wrapText="1"/>
    </xf>
    <xf numFmtId="14" fontId="5" fillId="0" borderId="3" xfId="0" applyNumberFormat="1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4" fontId="7" fillId="2" borderId="2" xfId="0" applyNumberFormat="1" applyFont="1" applyFill="1" applyBorder="1" applyAlignment="1">
      <alignment horizontal="center" vertical="center" wrapText="1"/>
    </xf>
    <xf numFmtId="4" fontId="7" fillId="2" borderId="2" xfId="0" applyNumberFormat="1" applyFont="1" applyFill="1" applyBorder="1" applyAlignment="1">
      <alignment vertical="center" wrapText="1"/>
    </xf>
    <xf numFmtId="14" fontId="6" fillId="0" borderId="2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" fontId="7" fillId="2" borderId="4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" fontId="7" fillId="2" borderId="3" xfId="0" applyNumberFormat="1" applyFont="1" applyFill="1" applyBorder="1" applyAlignment="1">
      <alignment horizontal="center" vertical="center" wrapText="1"/>
    </xf>
    <xf numFmtId="14" fontId="5" fillId="2" borderId="0" xfId="0" applyNumberFormat="1" applyFont="1" applyFill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" fontId="8" fillId="0" borderId="0" xfId="0" applyNumberFormat="1" applyFont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 wrapText="1"/>
    </xf>
    <xf numFmtId="4" fontId="9" fillId="0" borderId="0" xfId="0" applyNumberFormat="1" applyFont="1" applyAlignment="1">
      <alignment horizontal="center" vertical="center"/>
    </xf>
    <xf numFmtId="4" fontId="10" fillId="0" borderId="0" xfId="0" applyNumberFormat="1" applyFont="1"/>
    <xf numFmtId="4" fontId="10" fillId="0" borderId="0" xfId="0" applyNumberFormat="1" applyFont="1" applyAlignment="1">
      <alignment horizontal="center"/>
    </xf>
    <xf numFmtId="0" fontId="1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16</xdr:row>
      <xdr:rowOff>0</xdr:rowOff>
    </xdr:from>
    <xdr:to>
      <xdr:col>10</xdr:col>
      <xdr:colOff>945696</xdr:colOff>
      <xdr:row>21</xdr:row>
      <xdr:rowOff>40821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F04BB65D-3807-4B6E-B35D-487B1762CBEB}"/>
            </a:ext>
          </a:extLst>
        </xdr:cNvPr>
        <xdr:cNvSpPr txBox="1"/>
      </xdr:nvSpPr>
      <xdr:spPr>
        <a:xfrm>
          <a:off x="10125075" y="12153900"/>
          <a:ext cx="5565321" cy="3203121"/>
        </a:xfrm>
        <a:prstGeom prst="rect">
          <a:avLst/>
        </a:prstGeom>
        <a:solidFill>
          <a:schemeClr val="bg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" sz="2400"/>
        </a:p>
        <a:p>
          <a:endParaRPr lang="es-ES" sz="2400"/>
        </a:p>
        <a:p>
          <a:endParaRPr lang="es-ES" sz="2400"/>
        </a:p>
        <a:p>
          <a:endParaRPr lang="es-ES" sz="2400"/>
        </a:p>
        <a:p>
          <a:r>
            <a:rPr lang="es-ES" sz="2400"/>
            <a:t>Elaborado y revisado por:                                                                                       </a:t>
          </a:r>
          <a:r>
            <a:rPr lang="es-ES" sz="2400" b="1"/>
            <a:t>Ana</a:t>
          </a:r>
          <a:r>
            <a:rPr lang="es-ES" sz="2400" b="1" baseline="0"/>
            <a:t> Maria Faña</a:t>
          </a:r>
          <a:r>
            <a:rPr lang="es-ES" sz="2400" b="1"/>
            <a:t>                                                                                 Analista</a:t>
          </a:r>
          <a:r>
            <a:rPr lang="es-ES" sz="2400" b="1" baseline="0"/>
            <a:t> de</a:t>
          </a:r>
          <a:r>
            <a:rPr lang="es-ES" sz="2400" b="1"/>
            <a:t> Compras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FB289-985B-40BB-B964-2099E5117528}">
  <sheetPr>
    <pageSetUpPr fitToPage="1"/>
  </sheetPr>
  <dimension ref="A1:K20"/>
  <sheetViews>
    <sheetView tabSelected="1" view="pageBreakPreview" topLeftCell="A3" zoomScale="60" zoomScaleNormal="60" workbookViewId="0">
      <selection activeCell="E9" sqref="E9"/>
    </sheetView>
  </sheetViews>
  <sheetFormatPr baseColWidth="10" defaultRowHeight="15" x14ac:dyDescent="0.25"/>
  <cols>
    <col min="1" max="1" width="20.7109375" customWidth="1"/>
    <col min="2" max="2" width="17.28515625" bestFit="1" customWidth="1"/>
    <col min="3" max="3" width="19.85546875" customWidth="1"/>
    <col min="4" max="4" width="24.7109375" customWidth="1"/>
    <col min="5" max="5" width="20.28515625" customWidth="1"/>
    <col min="6" max="6" width="24.85546875" customWidth="1"/>
    <col min="7" max="7" width="24.140625" customWidth="1"/>
    <col min="8" max="8" width="17.5703125" style="1" customWidth="1"/>
    <col min="9" max="9" width="33.140625" customWidth="1"/>
    <col min="10" max="10" width="18.5703125" style="1" customWidth="1"/>
    <col min="11" max="11" width="18.28515625" customWidth="1"/>
  </cols>
  <sheetData>
    <row r="1" spans="1:11" ht="12" hidden="1" customHeight="1" x14ac:dyDescent="0.25"/>
    <row r="2" spans="1:11" hidden="1" x14ac:dyDescent="0.25"/>
    <row r="4" spans="1:11" ht="45.75" customHeight="1" x14ac:dyDescent="0.25">
      <c r="A4" s="2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37.5" customHeight="1" x14ac:dyDescent="0.25">
      <c r="A5" s="2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53.25" customHeight="1" x14ac:dyDescent="0.25">
      <c r="A6" s="3" t="s">
        <v>2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81" customHeight="1" x14ac:dyDescent="0.25">
      <c r="A7" s="4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4" t="s">
        <v>10</v>
      </c>
      <c r="I7" s="4" t="s">
        <v>11</v>
      </c>
      <c r="J7" s="5" t="s">
        <v>12</v>
      </c>
      <c r="K7" s="5" t="s">
        <v>13</v>
      </c>
    </row>
    <row r="8" spans="1:11" ht="90" customHeight="1" x14ac:dyDescent="0.25">
      <c r="A8" s="6" t="s">
        <v>14</v>
      </c>
      <c r="B8" s="7">
        <v>46240</v>
      </c>
      <c r="C8" s="8" t="s">
        <v>15</v>
      </c>
      <c r="D8" s="8" t="s">
        <v>16</v>
      </c>
      <c r="E8" s="8" t="s">
        <v>15</v>
      </c>
      <c r="F8" s="9" t="s">
        <v>17</v>
      </c>
      <c r="G8" s="10" t="s">
        <v>18</v>
      </c>
      <c r="H8" s="8" t="s">
        <v>19</v>
      </c>
      <c r="I8" s="11" t="s">
        <v>20</v>
      </c>
      <c r="J8" s="12">
        <v>50000</v>
      </c>
      <c r="K8" s="13" t="s">
        <v>21</v>
      </c>
    </row>
    <row r="9" spans="1:11" ht="91.5" customHeight="1" x14ac:dyDescent="0.25">
      <c r="A9" s="6" t="s">
        <v>22</v>
      </c>
      <c r="B9" s="14">
        <v>46246</v>
      </c>
      <c r="C9" s="15" t="s">
        <v>15</v>
      </c>
      <c r="D9" s="15" t="s">
        <v>16</v>
      </c>
      <c r="E9" s="15" t="s">
        <v>15</v>
      </c>
      <c r="F9" s="16" t="s">
        <v>17</v>
      </c>
      <c r="G9" s="10" t="s">
        <v>23</v>
      </c>
      <c r="H9" s="15" t="s">
        <v>19</v>
      </c>
      <c r="I9" s="17" t="s">
        <v>24</v>
      </c>
      <c r="J9" s="18">
        <v>26384.799999999999</v>
      </c>
      <c r="K9" s="19" t="s">
        <v>21</v>
      </c>
    </row>
    <row r="10" spans="1:11" ht="96.75" customHeight="1" x14ac:dyDescent="0.25">
      <c r="A10" s="6" t="s">
        <v>25</v>
      </c>
      <c r="B10" s="7">
        <v>46246</v>
      </c>
      <c r="C10" s="20" t="s">
        <v>15</v>
      </c>
      <c r="D10" s="20" t="s">
        <v>16</v>
      </c>
      <c r="E10" s="20" t="s">
        <v>15</v>
      </c>
      <c r="F10" s="9" t="s">
        <v>17</v>
      </c>
      <c r="G10" s="10" t="s">
        <v>26</v>
      </c>
      <c r="H10" s="20" t="s">
        <v>19</v>
      </c>
      <c r="I10" s="6" t="s">
        <v>27</v>
      </c>
      <c r="J10" s="21">
        <v>197000</v>
      </c>
      <c r="K10" s="22" t="s">
        <v>21</v>
      </c>
    </row>
    <row r="11" spans="1:11" ht="107.25" customHeight="1" x14ac:dyDescent="0.25">
      <c r="A11" s="6" t="s">
        <v>28</v>
      </c>
      <c r="B11" s="23">
        <v>46246</v>
      </c>
      <c r="C11" s="20" t="s">
        <v>16</v>
      </c>
      <c r="D11" s="20" t="s">
        <v>16</v>
      </c>
      <c r="E11" s="20" t="s">
        <v>15</v>
      </c>
      <c r="F11" s="11" t="s">
        <v>17</v>
      </c>
      <c r="G11" s="10" t="s">
        <v>29</v>
      </c>
      <c r="H11" s="20" t="s">
        <v>19</v>
      </c>
      <c r="I11" s="6" t="s">
        <v>30</v>
      </c>
      <c r="J11" s="21">
        <v>250514</v>
      </c>
      <c r="K11" s="22" t="s">
        <v>21</v>
      </c>
    </row>
    <row r="12" spans="1:11" ht="88.5" customHeight="1" x14ac:dyDescent="0.25">
      <c r="A12" s="6" t="s">
        <v>31</v>
      </c>
      <c r="B12" s="23">
        <v>46252</v>
      </c>
      <c r="C12" s="20" t="s">
        <v>15</v>
      </c>
      <c r="D12" s="20" t="s">
        <v>16</v>
      </c>
      <c r="E12" s="20" t="s">
        <v>15</v>
      </c>
      <c r="F12" s="11" t="s">
        <v>17</v>
      </c>
      <c r="G12" s="10" t="s">
        <v>32</v>
      </c>
      <c r="H12" s="11" t="s">
        <v>19</v>
      </c>
      <c r="I12" s="6" t="s">
        <v>33</v>
      </c>
      <c r="J12" s="21">
        <v>240000</v>
      </c>
      <c r="K12" s="22" t="s">
        <v>21</v>
      </c>
    </row>
    <row r="13" spans="1:11" ht="96.75" customHeight="1" x14ac:dyDescent="0.25">
      <c r="A13" s="6" t="s">
        <v>34</v>
      </c>
      <c r="B13" s="23">
        <v>46251</v>
      </c>
      <c r="C13" s="20" t="s">
        <v>16</v>
      </c>
      <c r="D13" s="20" t="s">
        <v>16</v>
      </c>
      <c r="E13" s="20" t="s">
        <v>15</v>
      </c>
      <c r="F13" s="11" t="s">
        <v>17</v>
      </c>
      <c r="G13" s="10" t="s">
        <v>35</v>
      </c>
      <c r="H13" s="11" t="s">
        <v>19</v>
      </c>
      <c r="I13" s="6" t="s">
        <v>36</v>
      </c>
      <c r="J13" s="21">
        <v>208000</v>
      </c>
      <c r="K13" s="22" t="s">
        <v>21</v>
      </c>
    </row>
    <row r="14" spans="1:11" ht="58.5" customHeight="1" x14ac:dyDescent="0.25">
      <c r="A14" s="24" t="s">
        <v>37</v>
      </c>
      <c r="B14" s="25">
        <v>46239</v>
      </c>
      <c r="C14" s="26" t="s">
        <v>16</v>
      </c>
      <c r="D14" s="26" t="s">
        <v>16</v>
      </c>
      <c r="E14" s="26" t="s">
        <v>16</v>
      </c>
      <c r="F14" s="27" t="s">
        <v>38</v>
      </c>
      <c r="G14" s="10" t="s">
        <v>39</v>
      </c>
      <c r="H14" s="27" t="s">
        <v>19</v>
      </c>
      <c r="I14" s="24" t="s">
        <v>40</v>
      </c>
      <c r="J14" s="28">
        <v>600000</v>
      </c>
      <c r="K14" s="28" t="s">
        <v>21</v>
      </c>
    </row>
    <row r="15" spans="1:11" ht="61.5" customHeight="1" x14ac:dyDescent="0.25">
      <c r="A15" s="29"/>
      <c r="B15" s="30"/>
      <c r="C15" s="20" t="s">
        <v>16</v>
      </c>
      <c r="D15" s="20" t="s">
        <v>16</v>
      </c>
      <c r="E15" s="20" t="s">
        <v>15</v>
      </c>
      <c r="F15" s="31"/>
      <c r="G15" s="10" t="s">
        <v>41</v>
      </c>
      <c r="H15" s="31"/>
      <c r="I15" s="29"/>
      <c r="J15" s="32"/>
      <c r="K15" s="32"/>
    </row>
    <row r="16" spans="1:11" ht="33.75" customHeight="1" x14ac:dyDescent="0.25">
      <c r="A16" s="33"/>
      <c r="B16" s="33"/>
      <c r="C16" s="34"/>
      <c r="D16" s="34"/>
      <c r="E16" s="35"/>
      <c r="F16" s="36"/>
      <c r="G16" s="37"/>
      <c r="H16" s="36"/>
      <c r="J16" s="38">
        <f>SUM(J8:J15)</f>
        <v>1571898.8</v>
      </c>
    </row>
    <row r="17" spans="1:10" ht="5.25" customHeight="1" x14ac:dyDescent="0.3">
      <c r="A17" s="39"/>
      <c r="B17" s="39"/>
      <c r="C17" s="39"/>
      <c r="D17" s="39"/>
      <c r="E17" s="39"/>
      <c r="F17" s="40"/>
      <c r="G17" s="40"/>
      <c r="H17" s="41"/>
      <c r="I17" s="40"/>
      <c r="J17" s="41"/>
    </row>
    <row r="18" spans="1:10" ht="5.25" customHeight="1" x14ac:dyDescent="0.3">
      <c r="A18" s="39"/>
      <c r="B18" s="39"/>
      <c r="C18" s="39"/>
      <c r="D18" s="39"/>
      <c r="E18" s="39"/>
      <c r="F18" s="40"/>
      <c r="G18" s="40"/>
      <c r="H18" s="41"/>
      <c r="I18" s="40"/>
      <c r="J18" s="41"/>
    </row>
    <row r="19" spans="1:10" ht="5.25" customHeight="1" x14ac:dyDescent="0.3">
      <c r="A19" s="39"/>
      <c r="B19" s="39"/>
      <c r="C19" s="39"/>
      <c r="D19" s="39"/>
      <c r="E19" s="39"/>
      <c r="F19" s="40"/>
      <c r="G19" s="40"/>
      <c r="H19" s="41"/>
      <c r="I19" s="40"/>
      <c r="J19" s="41"/>
    </row>
    <row r="20" spans="1:10" ht="218.25" customHeight="1" x14ac:dyDescent="0.5">
      <c r="A20" s="42" t="s">
        <v>42</v>
      </c>
      <c r="B20" s="42"/>
      <c r="C20" s="42"/>
      <c r="D20" s="42"/>
      <c r="E20" t="s">
        <v>43</v>
      </c>
    </row>
  </sheetData>
  <mergeCells count="11">
    <mergeCell ref="A20:D20"/>
    <mergeCell ref="A4:K4"/>
    <mergeCell ref="A5:K5"/>
    <mergeCell ref="A6:K6"/>
    <mergeCell ref="A14:A15"/>
    <mergeCell ref="B14:B15"/>
    <mergeCell ref="F14:F15"/>
    <mergeCell ref="H14:H15"/>
    <mergeCell ref="I14:I15"/>
    <mergeCell ref="J14:J15"/>
    <mergeCell ref="K14:K15"/>
  </mergeCells>
  <printOptions horizontalCentered="1"/>
  <pageMargins left="0.19685039370078741" right="0" top="0" bottom="0" header="0" footer="0"/>
  <pageSetup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Compras Mipymes agosto 2026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Sanchez</dc:creator>
  <cp:lastModifiedBy>Mario Sanchez</cp:lastModifiedBy>
  <dcterms:created xsi:type="dcterms:W3CDTF">2026-09-10T11:50:27Z</dcterms:created>
  <dcterms:modified xsi:type="dcterms:W3CDTF">2026-09-10T11:51:38Z</dcterms:modified>
</cp:coreProperties>
</file>